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45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<sst xmlns="http://schemas.openxmlformats.org/spreadsheetml/2006/main" count="65" uniqueCount="64">
  <si>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Всего</t>
  </si>
  <si>
    <t>текущие</t>
  </si>
  <si>
    <t>капитальн.</t>
  </si>
  <si>
    <t>расходы</t>
  </si>
  <si>
    <t>самоуправления</t>
  </si>
  <si>
    <t>Фундаментальные исследования</t>
  </si>
  <si>
    <t>строительство</t>
  </si>
  <si>
    <t>Капитальные вложения</t>
  </si>
  <si>
    <t>Жилищно-коммунальное хоз-во</t>
  </si>
  <si>
    <t>Жилищное хоз-во (целевые дота-</t>
  </si>
  <si>
    <t>ции и субсидии)</t>
  </si>
  <si>
    <t>Дотации на услуги, оказываемые</t>
  </si>
  <si>
    <t>населению водоснабж. организ.</t>
  </si>
  <si>
    <t>Дотации на услуги,  оказываемые</t>
  </si>
  <si>
    <t>населению теплоснабж. Организ.</t>
  </si>
  <si>
    <t>Расходы на коммунальное хоз-во</t>
  </si>
  <si>
    <t xml:space="preserve">Образование </t>
  </si>
  <si>
    <t>Детские дошкольные учреждения</t>
  </si>
  <si>
    <t>Школы - детские сады, школы на-</t>
  </si>
  <si>
    <t>чальные, неполные средние и</t>
  </si>
  <si>
    <t>средние</t>
  </si>
  <si>
    <t>Средства массовой информации</t>
  </si>
  <si>
    <t>Телевидение и радиовещание</t>
  </si>
  <si>
    <t>Здравоохранение и физическая</t>
  </si>
  <si>
    <t>культура</t>
  </si>
  <si>
    <t>Больницы, родильные дома, клиники,</t>
  </si>
  <si>
    <t>госпитали</t>
  </si>
  <si>
    <t>Социальная политика</t>
  </si>
  <si>
    <t>Прочие мерпориятия в области</t>
  </si>
  <si>
    <t>социальной политики</t>
  </si>
  <si>
    <t>Молодежная политика</t>
  </si>
  <si>
    <t>Прочие расходы</t>
  </si>
  <si>
    <t>Прочие расходы,не отнесенные к</t>
  </si>
  <si>
    <t>другим видам расходов</t>
  </si>
  <si>
    <t>ВСЕГО  РАСХОДОВ</t>
  </si>
  <si>
    <t>Изменение расходов городского бюджета на</t>
  </si>
  <si>
    <t>2002 г. по разделам и подразделам функциональной</t>
  </si>
  <si>
    <t>классификации бюджета Российской Федерации</t>
  </si>
  <si>
    <t xml:space="preserve">          в т.ч.</t>
  </si>
  <si>
    <t>Учреждения по внешкольной</t>
  </si>
  <si>
    <t>работе с детьми</t>
  </si>
  <si>
    <t>прогрессу</t>
  </si>
  <si>
    <t>и содействие научно-техническому</t>
  </si>
  <si>
    <t>Разработка перспективных технологий</t>
  </si>
  <si>
    <t>и приоритетных направлений научно-</t>
  </si>
  <si>
    <t>технического прогресса</t>
  </si>
  <si>
    <t>Культура,искусство и кинематог-</t>
  </si>
  <si>
    <t>рафия</t>
  </si>
  <si>
    <t>Театры, концертные организации,</t>
  </si>
  <si>
    <t>цирки и др. организации исполнитель</t>
  </si>
  <si>
    <t>ных искусств</t>
  </si>
  <si>
    <t>ления оказания социальной</t>
  </si>
  <si>
    <t>помощи на дому</t>
  </si>
  <si>
    <t>Территориальные центры и отде-</t>
  </si>
  <si>
    <t>Прочие учреждения и мероприятия</t>
  </si>
  <si>
    <t>в области социальной политики</t>
  </si>
  <si>
    <t xml:space="preserve">Оплата расходов, связанных с </t>
  </si>
  <si>
    <t>производством и распространением</t>
  </si>
  <si>
    <t>районных(городских) газет</t>
  </si>
  <si>
    <t>Промышленность, энергетика,</t>
  </si>
  <si>
    <t>Функционирование органов местного</t>
  </si>
  <si>
    <t>Содержание органов местного самоуп-</t>
  </si>
  <si>
    <t>равления</t>
  </si>
  <si>
    <t xml:space="preserve"> Приложение №1 ГНПА № 71-на от 30 декабря 2002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</si>
</sst>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164" fontId="1" fillId="0" borderId="9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164" fontId="0" fillId="0" borderId="5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164" fontId="0" fillId="0" borderId="14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0" fillId="0" borderId="7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8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1" fillId="0" borderId="4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164" fontId="0" fillId="0" borderId="21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1" fillId="0" borderId="1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49" fontId="0" fillId="0" borderId="23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right"/>
    </xf>
    <xf numFmtId="49" fontId="0" fillId="0" borderId="22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23" xfId="0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36.875" style="0" customWidth="1"/>
    <col min="2" max="2" width="11.00390625" style="0" customWidth="1"/>
    <col min="3" max="3" width="11.375" style="0" customWidth="1"/>
    <col min="4" max="4" width="10.875" style="0" customWidth="1"/>
  </cols>
  <sheetData>
    <row r="1" spans="1:5" ht="12.75">
      <c r="A1" s="83" t="s">
        <v>63</v>
      </c>
      <c r="B1" s="84"/>
      <c r="C1" s="84"/>
      <c r="D1" s="84"/>
      <c r="E1" s="84"/>
    </row>
    <row r="2" spans="1:5" ht="12.75">
      <c r="A2" s="31"/>
      <c r="B2" s="78"/>
      <c r="C2" s="78"/>
      <c r="D2" s="78"/>
      <c r="E2" s="78"/>
    </row>
    <row r="3" spans="1:5" ht="12.75">
      <c r="A3" s="85" t="s">
        <v>35</v>
      </c>
      <c r="B3" s="86"/>
      <c r="C3" s="86"/>
      <c r="D3" s="86"/>
      <c r="E3" s="31"/>
    </row>
    <row r="4" spans="1:5" ht="12.75">
      <c r="A4" s="85" t="s">
        <v>36</v>
      </c>
      <c r="B4" s="86"/>
      <c r="C4" s="86"/>
      <c r="D4" s="86"/>
      <c r="E4" s="28"/>
    </row>
    <row r="5" spans="1:5" ht="12.75">
      <c r="A5" s="85" t="s">
        <v>37</v>
      </c>
      <c r="B5" s="86"/>
      <c r="C5" s="86"/>
      <c r="D5" s="86"/>
      <c r="E5" s="28"/>
    </row>
    <row r="6" spans="1:5" ht="12.75">
      <c r="A6" s="18"/>
      <c r="B6" s="30"/>
      <c r="C6" s="9"/>
      <c r="D6" s="32"/>
      <c r="E6" s="28"/>
    </row>
    <row r="7" spans="1:5" ht="13.5" thickBot="1">
      <c r="A7" s="29"/>
      <c r="B7" s="17"/>
      <c r="C7" s="17"/>
      <c r="D7" s="17"/>
      <c r="E7" s="28"/>
    </row>
    <row r="8" spans="1:5" ht="13.5" thickBot="1">
      <c r="A8" s="33"/>
      <c r="B8" s="1"/>
      <c r="C8" s="2"/>
      <c r="D8" s="3"/>
      <c r="E8" s="34"/>
    </row>
    <row r="9" spans="1:5" ht="13.5" thickBot="1">
      <c r="A9" s="35"/>
      <c r="B9" s="4" t="s">
        <v>0</v>
      </c>
      <c r="C9" s="5" t="s">
        <v>38</v>
      </c>
      <c r="D9" s="25"/>
      <c r="E9" s="34"/>
    </row>
    <row r="10" spans="1:5" ht="12.75">
      <c r="A10" s="36"/>
      <c r="B10" s="7"/>
      <c r="C10" s="6" t="s">
        <v>1</v>
      </c>
      <c r="D10" s="6" t="s">
        <v>2</v>
      </c>
      <c r="E10" s="34"/>
    </row>
    <row r="11" spans="1:5" ht="13.5" thickBot="1">
      <c r="A11" s="42"/>
      <c r="B11" s="22"/>
      <c r="C11" s="22" t="s">
        <v>3</v>
      </c>
      <c r="D11" s="22" t="s">
        <v>3</v>
      </c>
      <c r="E11" s="28"/>
    </row>
    <row r="12" spans="1:5" ht="12.75">
      <c r="A12" s="74" t="s">
        <v>60</v>
      </c>
      <c r="B12" s="7"/>
      <c r="C12" s="7"/>
      <c r="D12" s="6"/>
      <c r="E12" s="28"/>
    </row>
    <row r="13" spans="1:5" ht="12.75">
      <c r="A13" s="75" t="s">
        <v>4</v>
      </c>
      <c r="B13" s="65">
        <f>B15</f>
        <v>0</v>
      </c>
      <c r="C13" s="65">
        <f>C15</f>
        <v>0</v>
      </c>
      <c r="D13" s="7"/>
      <c r="E13" s="28"/>
    </row>
    <row r="14" spans="1:5" ht="12.75">
      <c r="A14" s="76" t="s">
        <v>61</v>
      </c>
      <c r="B14" s="7"/>
      <c r="C14" s="7"/>
      <c r="D14" s="7"/>
      <c r="E14" s="28"/>
    </row>
    <row r="15" spans="1:5" ht="13.5" thickBot="1">
      <c r="A15" s="77" t="s">
        <v>62</v>
      </c>
      <c r="B15" s="58">
        <f>C15</f>
        <v>0</v>
      </c>
      <c r="C15" s="58"/>
      <c r="D15" s="22"/>
      <c r="E15" s="28"/>
    </row>
    <row r="16" spans="1:5" ht="12.75">
      <c r="A16" s="14" t="s">
        <v>5</v>
      </c>
      <c r="B16" s="6"/>
      <c r="C16" s="6"/>
      <c r="D16" s="6"/>
      <c r="E16" s="28"/>
    </row>
    <row r="17" spans="1:5" ht="12.75">
      <c r="A17" s="14" t="s">
        <v>42</v>
      </c>
      <c r="B17" s="7"/>
      <c r="C17" s="7"/>
      <c r="D17" s="7"/>
      <c r="E17" s="28"/>
    </row>
    <row r="18" spans="1:5" ht="12.75">
      <c r="A18" s="14" t="s">
        <v>41</v>
      </c>
      <c r="B18" s="7">
        <f>C18</f>
        <v>-0.1</v>
      </c>
      <c r="C18" s="7">
        <f>C21</f>
        <v>-0.1</v>
      </c>
      <c r="D18" s="7"/>
      <c r="E18" s="28"/>
    </row>
    <row r="19" spans="1:5" ht="12.75">
      <c r="A19" s="36" t="s">
        <v>43</v>
      </c>
      <c r="B19" s="7"/>
      <c r="C19" s="7"/>
      <c r="D19" s="7"/>
      <c r="E19" s="28"/>
    </row>
    <row r="20" spans="1:5" ht="12.75">
      <c r="A20" s="36" t="s">
        <v>44</v>
      </c>
      <c r="B20" s="7"/>
      <c r="C20" s="41"/>
      <c r="D20" s="7"/>
      <c r="E20" s="28"/>
    </row>
    <row r="21" spans="1:5" ht="13.5" thickBot="1">
      <c r="A21" s="42" t="s">
        <v>45</v>
      </c>
      <c r="B21" s="45">
        <f>C21</f>
        <v>-0.1</v>
      </c>
      <c r="C21" s="45">
        <v>-0.1</v>
      </c>
      <c r="D21" s="22"/>
      <c r="E21" s="28"/>
    </row>
    <row r="22" spans="1:5" ht="12.75">
      <c r="A22" s="14" t="s">
        <v>59</v>
      </c>
      <c r="B22" s="7"/>
      <c r="C22" s="65"/>
      <c r="D22" s="65"/>
      <c r="E22" s="28"/>
    </row>
    <row r="23" spans="1:5" ht="12.75">
      <c r="A23" s="14" t="s">
        <v>6</v>
      </c>
      <c r="B23" s="65">
        <f>C23+D23</f>
        <v>-3264</v>
      </c>
      <c r="C23" s="65"/>
      <c r="D23" s="65">
        <f>D24</f>
        <v>-3264</v>
      </c>
      <c r="E23" s="28"/>
    </row>
    <row r="24" spans="1:5" ht="12.75">
      <c r="A24" s="36" t="s">
        <v>7</v>
      </c>
      <c r="B24" s="65">
        <f>C24+D24</f>
        <v>-3264</v>
      </c>
      <c r="C24" s="65"/>
      <c r="D24" s="65">
        <v>-3264</v>
      </c>
      <c r="E24" s="28"/>
    </row>
    <row r="25" spans="1:5" ht="12.75">
      <c r="A25" s="14"/>
      <c r="B25" s="7"/>
      <c r="C25" s="7"/>
      <c r="D25" s="7"/>
      <c r="E25" s="28"/>
    </row>
    <row r="26" spans="1:5" ht="13.5" thickBot="1">
      <c r="A26" s="36"/>
      <c r="B26" s="7"/>
      <c r="C26" s="7"/>
      <c r="D26" s="7"/>
      <c r="E26" s="28"/>
    </row>
    <row r="27" spans="1:5" ht="13.5" thickBot="1">
      <c r="A27" s="23" t="s">
        <v>8</v>
      </c>
      <c r="B27" s="13">
        <f>B30+B32+B34+B35</f>
        <v>1938.4</v>
      </c>
      <c r="C27" s="13">
        <f>C30+C32+C34+C35</f>
        <v>1938.4</v>
      </c>
      <c r="D27" s="63">
        <f>D30+D32+D34+D35</f>
        <v>0</v>
      </c>
      <c r="E27" s="28"/>
    </row>
    <row r="28" spans="1:5" ht="12.75">
      <c r="A28" s="36"/>
      <c r="B28" s="51"/>
      <c r="C28" s="54"/>
      <c r="D28" s="52"/>
      <c r="E28" s="28"/>
    </row>
    <row r="29" spans="1:5" ht="12.75">
      <c r="A29" s="36" t="s">
        <v>9</v>
      </c>
      <c r="B29" s="41"/>
      <c r="C29" s="19"/>
      <c r="D29" s="58"/>
      <c r="E29" s="28"/>
    </row>
    <row r="30" spans="1:5" ht="12.75">
      <c r="A30" s="36" t="s">
        <v>10</v>
      </c>
      <c r="B30" s="20">
        <f>C30</f>
        <v>958</v>
      </c>
      <c r="C30" s="55">
        <v>958</v>
      </c>
      <c r="D30" s="20"/>
      <c r="E30" s="28"/>
    </row>
    <row r="31" spans="1:5" ht="12.75">
      <c r="A31" s="39" t="s">
        <v>11</v>
      </c>
      <c r="B31" s="38"/>
      <c r="C31" s="56"/>
      <c r="D31" s="60"/>
      <c r="E31" s="28"/>
    </row>
    <row r="32" spans="1:5" ht="12.75">
      <c r="A32" s="46" t="s">
        <v>12</v>
      </c>
      <c r="B32" s="20">
        <f>C32</f>
        <v>392.5</v>
      </c>
      <c r="C32" s="55">
        <v>392.5</v>
      </c>
      <c r="D32" s="20"/>
      <c r="E32" s="28"/>
    </row>
    <row r="33" spans="1:5" ht="12.75">
      <c r="A33" s="39" t="s">
        <v>13</v>
      </c>
      <c r="B33" s="38"/>
      <c r="C33" s="56"/>
      <c r="D33" s="60"/>
      <c r="E33" s="28"/>
    </row>
    <row r="34" spans="1:5" ht="12.75">
      <c r="A34" s="46" t="s">
        <v>14</v>
      </c>
      <c r="B34" s="58">
        <f>C34</f>
        <v>587.9</v>
      </c>
      <c r="C34" s="19">
        <v>587.9</v>
      </c>
      <c r="D34" s="58"/>
      <c r="E34" s="28"/>
    </row>
    <row r="35" spans="1:5" ht="13.5" thickBot="1">
      <c r="A35" s="66" t="s">
        <v>15</v>
      </c>
      <c r="B35" s="67">
        <f>C35</f>
        <v>0</v>
      </c>
      <c r="C35" s="67"/>
      <c r="D35" s="68"/>
      <c r="E35" s="28"/>
    </row>
    <row r="36" spans="1:5" ht="13.5" thickBot="1">
      <c r="A36" s="36"/>
      <c r="B36" s="40"/>
      <c r="C36" s="9"/>
      <c r="D36" s="50"/>
      <c r="E36" s="28"/>
    </row>
    <row r="37" spans="1:5" ht="13.5" thickBot="1">
      <c r="A37" s="24" t="s">
        <v>16</v>
      </c>
      <c r="B37" s="13">
        <f>B38+B43+B42</f>
        <v>-9350.3</v>
      </c>
      <c r="C37" s="13">
        <f>C38+C43+C42</f>
        <v>-9350.3</v>
      </c>
      <c r="D37" s="13">
        <f>D38+D43+D42</f>
        <v>0</v>
      </c>
      <c r="E37" s="17"/>
    </row>
    <row r="38" spans="1:5" ht="12.75">
      <c r="A38" s="44" t="s">
        <v>17</v>
      </c>
      <c r="B38" s="27">
        <f aca="true" t="shared" si="0" ref="B38:B43">C38</f>
        <v>-9281.8</v>
      </c>
      <c r="C38" s="21">
        <v>-9281.8</v>
      </c>
      <c r="D38" s="26"/>
      <c r="E38" s="17"/>
    </row>
    <row r="39" spans="1:5" ht="12.75">
      <c r="A39" s="39" t="s">
        <v>18</v>
      </c>
      <c r="B39" s="27">
        <f t="shared" si="0"/>
        <v>0</v>
      </c>
      <c r="C39" s="38"/>
      <c r="D39" s="57"/>
      <c r="E39" s="17"/>
    </row>
    <row r="40" spans="1:5" ht="12.75">
      <c r="A40" s="36" t="s">
        <v>19</v>
      </c>
      <c r="B40" s="27">
        <f t="shared" si="0"/>
        <v>0</v>
      </c>
      <c r="C40" s="58"/>
      <c r="D40" s="50"/>
      <c r="E40" s="17"/>
    </row>
    <row r="41" spans="1:5" ht="12.75">
      <c r="A41" s="36" t="s">
        <v>39</v>
      </c>
      <c r="B41" s="27">
        <f t="shared" si="0"/>
        <v>0</v>
      </c>
      <c r="C41" s="58"/>
      <c r="D41" s="50"/>
      <c r="E41" s="17"/>
    </row>
    <row r="42" spans="1:5" ht="12.75">
      <c r="A42" s="36" t="s">
        <v>40</v>
      </c>
      <c r="B42" s="27">
        <f t="shared" si="0"/>
        <v>-1.3</v>
      </c>
      <c r="C42" s="58">
        <v>-1.3</v>
      </c>
      <c r="D42" s="50"/>
      <c r="E42" s="17"/>
    </row>
    <row r="43" spans="1:5" ht="13.5" thickBot="1">
      <c r="A43" s="42" t="s">
        <v>20</v>
      </c>
      <c r="B43" s="43">
        <f t="shared" si="0"/>
        <v>-67.2</v>
      </c>
      <c r="C43" s="47">
        <v>-67.2</v>
      </c>
      <c r="D43" s="48"/>
      <c r="E43" s="17"/>
    </row>
    <row r="44" spans="1:5" ht="12.75">
      <c r="A44" s="14" t="s">
        <v>46</v>
      </c>
      <c r="B44" s="16"/>
      <c r="C44" s="52"/>
      <c r="D44" s="50"/>
      <c r="E44" s="17"/>
    </row>
    <row r="45" spans="1:5" ht="12.75">
      <c r="A45" s="14" t="s">
        <v>47</v>
      </c>
      <c r="B45" s="65">
        <f>C45</f>
        <v>-10.7</v>
      </c>
      <c r="C45" s="65">
        <f>C48</f>
        <v>-10.7</v>
      </c>
      <c r="D45" s="50"/>
      <c r="E45" s="17"/>
    </row>
    <row r="46" spans="1:5" ht="12.75">
      <c r="A46" s="36" t="s">
        <v>48</v>
      </c>
      <c r="B46" s="58"/>
      <c r="C46" s="58"/>
      <c r="D46" s="50"/>
      <c r="E46" s="17"/>
    </row>
    <row r="47" spans="1:5" ht="12.75">
      <c r="A47" s="36" t="s">
        <v>49</v>
      </c>
      <c r="B47" s="58"/>
      <c r="C47" s="58"/>
      <c r="D47" s="50"/>
      <c r="E47" s="17"/>
    </row>
    <row r="48" spans="1:5" ht="13.5" thickBot="1">
      <c r="A48" s="42" t="s">
        <v>50</v>
      </c>
      <c r="B48" s="47">
        <f>C48</f>
        <v>-10.7</v>
      </c>
      <c r="C48" s="47">
        <v>-10.7</v>
      </c>
      <c r="D48" s="48"/>
      <c r="E48" s="17"/>
    </row>
    <row r="49" spans="1:5" ht="12.75">
      <c r="A49" s="10" t="s">
        <v>21</v>
      </c>
      <c r="B49" s="16">
        <f>B50+B53</f>
        <v>507.8</v>
      </c>
      <c r="C49" s="81">
        <f>C50+C53</f>
        <v>507.8</v>
      </c>
      <c r="D49" s="52"/>
      <c r="E49" s="17"/>
    </row>
    <row r="50" spans="1:5" ht="12.75">
      <c r="A50" s="36" t="s">
        <v>22</v>
      </c>
      <c r="B50" s="58">
        <f>C50</f>
        <v>138</v>
      </c>
      <c r="C50" s="49">
        <v>138</v>
      </c>
      <c r="D50" s="58"/>
      <c r="E50" s="17"/>
    </row>
    <row r="51" spans="1:5" ht="12.75">
      <c r="A51" s="36" t="s">
        <v>56</v>
      </c>
      <c r="B51" s="58"/>
      <c r="C51" s="49"/>
      <c r="D51" s="58"/>
      <c r="E51" s="17"/>
    </row>
    <row r="52" spans="1:5" ht="12.75">
      <c r="A52" s="36" t="s">
        <v>57</v>
      </c>
      <c r="B52" s="58"/>
      <c r="C52" s="49"/>
      <c r="D52" s="58"/>
      <c r="E52" s="17"/>
    </row>
    <row r="53" spans="1:5" ht="12.75">
      <c r="A53" s="36" t="s">
        <v>58</v>
      </c>
      <c r="B53" s="41">
        <f>C53</f>
        <v>369.8</v>
      </c>
      <c r="C53" s="17">
        <v>369.8</v>
      </c>
      <c r="D53" s="58"/>
      <c r="E53" s="28"/>
    </row>
    <row r="54" spans="1:5" ht="12.75">
      <c r="A54" s="36"/>
      <c r="B54" s="41"/>
      <c r="C54" s="17"/>
      <c r="D54" s="58"/>
      <c r="E54" s="28"/>
    </row>
    <row r="55" spans="1:5" ht="13.5" thickBot="1">
      <c r="A55" s="42"/>
      <c r="B55" s="45"/>
      <c r="C55" s="82"/>
      <c r="D55" s="47"/>
      <c r="E55" s="28"/>
    </row>
    <row r="56" spans="1:5" ht="13.5" thickBot="1">
      <c r="A56" s="10" t="s">
        <v>23</v>
      </c>
      <c r="B56" s="51"/>
      <c r="C56" s="8"/>
      <c r="D56" s="16"/>
      <c r="E56" s="28"/>
    </row>
    <row r="57" spans="1:5" ht="13.5" thickBot="1">
      <c r="A57" s="11" t="s">
        <v>24</v>
      </c>
      <c r="B57" s="12">
        <f>C57</f>
        <v>-1617.3</v>
      </c>
      <c r="C57" s="12">
        <f>C59</f>
        <v>-1617.3</v>
      </c>
      <c r="D57" s="13">
        <f>D59</f>
        <v>0</v>
      </c>
      <c r="E57" s="28"/>
    </row>
    <row r="58" spans="1:5" ht="13.5" thickBot="1">
      <c r="A58" s="39" t="s">
        <v>25</v>
      </c>
      <c r="B58" s="12">
        <f>C58</f>
        <v>0</v>
      </c>
      <c r="C58" s="17"/>
      <c r="D58" s="58"/>
      <c r="E58" s="28"/>
    </row>
    <row r="59" spans="1:5" ht="13.5" thickBot="1">
      <c r="A59" s="46" t="s">
        <v>26</v>
      </c>
      <c r="B59" s="12">
        <f>C59</f>
        <v>-1617.3</v>
      </c>
      <c r="C59" s="69">
        <v>-1617.3</v>
      </c>
      <c r="D59" s="53"/>
      <c r="E59" s="28"/>
    </row>
    <row r="60" spans="1:5" ht="13.5" thickBot="1">
      <c r="A60" s="36"/>
      <c r="B60" s="64"/>
      <c r="C60" s="17"/>
      <c r="D60" s="50"/>
      <c r="E60" s="28"/>
    </row>
    <row r="61" spans="1:5" ht="13.5" thickBot="1">
      <c r="A61" s="23" t="s">
        <v>27</v>
      </c>
      <c r="B61" s="15">
        <f>B64+B66+B67+B69</f>
        <v>-517.6</v>
      </c>
      <c r="C61" s="62">
        <f>C64+C66+C67+C69</f>
        <v>-517.6</v>
      </c>
      <c r="D61" s="13">
        <f>D69</f>
        <v>0</v>
      </c>
      <c r="E61" s="28"/>
    </row>
    <row r="62" spans="1:5" ht="13.5" thickBot="1">
      <c r="A62" s="36" t="s">
        <v>53</v>
      </c>
      <c r="B62" s="15"/>
      <c r="C62" s="13"/>
      <c r="D62" s="70"/>
      <c r="E62" s="28"/>
    </row>
    <row r="63" spans="1:5" ht="13.5" thickBot="1">
      <c r="A63" s="36" t="s">
        <v>51</v>
      </c>
      <c r="B63" s="15"/>
      <c r="C63" s="72"/>
      <c r="D63" s="71"/>
      <c r="E63" s="28"/>
    </row>
    <row r="64" spans="1:5" ht="13.5" thickBot="1">
      <c r="A64" s="36" t="s">
        <v>52</v>
      </c>
      <c r="B64" s="15">
        <f>C64</f>
        <v>3.9</v>
      </c>
      <c r="C64" s="73">
        <v>3.9</v>
      </c>
      <c r="D64" s="71"/>
      <c r="E64" s="28"/>
    </row>
    <row r="65" spans="1:5" ht="13.5" thickBot="1">
      <c r="A65" s="36" t="s">
        <v>54</v>
      </c>
      <c r="B65" s="15"/>
      <c r="C65" s="73"/>
      <c r="D65" s="71"/>
      <c r="E65" s="28"/>
    </row>
    <row r="66" spans="1:5" ht="13.5" thickBot="1">
      <c r="A66" s="36" t="s">
        <v>55</v>
      </c>
      <c r="B66" s="15">
        <f>C66</f>
        <v>-51</v>
      </c>
      <c r="C66" s="73">
        <v>-51</v>
      </c>
      <c r="D66" s="71"/>
      <c r="E66" s="28"/>
    </row>
    <row r="67" spans="1:5" ht="13.5" thickBot="1">
      <c r="A67" s="36" t="s">
        <v>30</v>
      </c>
      <c r="B67" s="15">
        <f>C67</f>
        <v>-3.4</v>
      </c>
      <c r="C67" s="73">
        <v>-3.4</v>
      </c>
      <c r="D67" s="71"/>
      <c r="E67" s="28"/>
    </row>
    <row r="68" spans="1:5" ht="13.5" thickBot="1">
      <c r="A68" s="39" t="s">
        <v>28</v>
      </c>
      <c r="B68" s="15">
        <f>C68</f>
        <v>0</v>
      </c>
      <c r="C68" s="37"/>
      <c r="D68" s="60"/>
      <c r="E68" s="28"/>
    </row>
    <row r="69" spans="1:5" ht="13.5" thickBot="1">
      <c r="A69" s="46" t="s">
        <v>29</v>
      </c>
      <c r="B69" s="15">
        <f>C69</f>
        <v>-467.1</v>
      </c>
      <c r="C69" s="59">
        <v>-467.1</v>
      </c>
      <c r="D69" s="47"/>
      <c r="E69" s="28"/>
    </row>
    <row r="70" spans="1:5" ht="13.5" thickBot="1">
      <c r="A70" s="36"/>
      <c r="B70" s="40"/>
      <c r="C70" s="45"/>
      <c r="D70" s="50"/>
      <c r="E70" s="28"/>
    </row>
    <row r="71" spans="1:5" ht="12.75">
      <c r="A71" s="24" t="s">
        <v>31</v>
      </c>
      <c r="B71" s="6">
        <f>B73</f>
        <v>-39.1</v>
      </c>
      <c r="C71" s="6">
        <f>C73</f>
        <v>-39.1</v>
      </c>
      <c r="D71" s="6">
        <f>D73</f>
        <v>0</v>
      </c>
      <c r="E71" s="28"/>
    </row>
    <row r="72" spans="1:5" ht="12.75">
      <c r="A72" s="39" t="s">
        <v>32</v>
      </c>
      <c r="B72" s="41"/>
      <c r="C72" s="41"/>
      <c r="D72" s="50"/>
      <c r="E72" s="28"/>
    </row>
    <row r="73" spans="1:5" ht="13.5" thickBot="1">
      <c r="A73" s="42" t="s">
        <v>33</v>
      </c>
      <c r="B73" s="45">
        <f>C73</f>
        <v>-39.1</v>
      </c>
      <c r="C73" s="45">
        <v>-39.1</v>
      </c>
      <c r="D73" s="48"/>
      <c r="E73" s="28"/>
    </row>
    <row r="74" spans="1:5" ht="12.75">
      <c r="A74" s="36"/>
      <c r="B74" s="40"/>
      <c r="C74" s="51"/>
      <c r="D74" s="50"/>
      <c r="E74" s="28"/>
    </row>
    <row r="75" spans="1:5" ht="13.5" thickBot="1">
      <c r="A75" s="42"/>
      <c r="B75" s="79"/>
      <c r="C75" s="61"/>
      <c r="D75" s="80"/>
      <c r="E75" s="28"/>
    </row>
    <row r="76" spans="1:5" ht="13.5" thickBot="1">
      <c r="A76" s="23" t="s">
        <v>34</v>
      </c>
      <c r="B76" s="13">
        <f>B13+B18+B23+B27+B37+B45+B49+B57+B61+B71</f>
        <v>-12352.900000000001</v>
      </c>
      <c r="C76" s="13">
        <f>C13+C18+C27+C37+C45+C49+C57+C61+C71</f>
        <v>-9088.9</v>
      </c>
      <c r="D76" s="13">
        <f>D18+D23+D27+D37+D45+D49+D57+D61+D71</f>
        <v>-3264</v>
      </c>
      <c r="E76" s="28"/>
    </row>
  </sheetData>
  <mergeCells count="4">
    <mergeCell ref="A1:E1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president</cp:lastModifiedBy>
  <cp:lastPrinted>2002-02-26T13:55:54Z</cp:lastPrinted>
  <dcterms:created xsi:type="dcterms:W3CDTF">2002-11-01T11:20:31Z</dcterms:created>
  <dcterms:modified xsi:type="dcterms:W3CDTF">2005-01-23T14:00:11Z</dcterms:modified>
  <cp:category/>
  <cp:version/>
  <cp:contentType/>
  <cp:contentStatus/>
</cp:coreProperties>
</file>